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370" activeTab="8"/>
  </bookViews>
  <sheets>
    <sheet name="с 01.10.18" sheetId="4" r:id="rId1"/>
    <sheet name="с 01.06.19" sheetId="5" r:id="rId2"/>
    <sheet name="с 01.07.19" sheetId="6" r:id="rId3"/>
    <sheet name="с 01.09.19" sheetId="7" r:id="rId4"/>
    <sheet name="с 10.09.19" sheetId="9" r:id="rId5"/>
    <sheet name="с 01.10.19" sheetId="8" r:id="rId6"/>
    <sheet name="с 01.11.19" sheetId="10" r:id="rId7"/>
    <sheet name="с 01.12.19" sheetId="11" r:id="rId8"/>
    <sheet name="с 01.01.20" sheetId="12" r:id="rId9"/>
  </sheets>
  <calcPr calcId="145621"/>
</workbook>
</file>

<file path=xl/calcChain.xml><?xml version="1.0" encoding="utf-8"?>
<calcChain xmlns="http://schemas.openxmlformats.org/spreadsheetml/2006/main">
  <c r="F9" i="8" l="1"/>
  <c r="H9" i="8" s="1"/>
  <c r="F8" i="8"/>
  <c r="H8" i="8" s="1"/>
  <c r="F6" i="8"/>
  <c r="H6" i="8" s="1"/>
  <c r="F16" i="9"/>
  <c r="H16" i="9" s="1"/>
  <c r="F15" i="9"/>
  <c r="H15" i="9" s="1"/>
  <c r="F14" i="9"/>
  <c r="H14" i="9" s="1"/>
  <c r="F13" i="9"/>
  <c r="H13" i="9" s="1"/>
  <c r="F11" i="9"/>
  <c r="H11" i="9" s="1"/>
  <c r="F10" i="9"/>
  <c r="H10" i="9" s="1"/>
  <c r="F9" i="9"/>
  <c r="H9" i="9" s="1"/>
  <c r="F8" i="9"/>
  <c r="H8" i="9" s="1"/>
  <c r="F6" i="9"/>
  <c r="H6" i="9" s="1"/>
  <c r="F16" i="7" l="1"/>
  <c r="H16" i="7" s="1"/>
  <c r="F15" i="7"/>
  <c r="H15" i="7" s="1"/>
  <c r="F14" i="7"/>
  <c r="H14" i="7" s="1"/>
  <c r="F13" i="7"/>
  <c r="H13" i="7" s="1"/>
  <c r="F11" i="7"/>
  <c r="H11" i="7" s="1"/>
  <c r="F10" i="7"/>
  <c r="H10" i="7" s="1"/>
  <c r="F9" i="7"/>
  <c r="H9" i="7" s="1"/>
  <c r="F8" i="7"/>
  <c r="H8" i="7" s="1"/>
  <c r="F6" i="7"/>
  <c r="H6" i="7" s="1"/>
</calcChain>
</file>

<file path=xl/sharedStrings.xml><?xml version="1.0" encoding="utf-8"?>
<sst xmlns="http://schemas.openxmlformats.org/spreadsheetml/2006/main" count="438" uniqueCount="45">
  <si>
    <t>(1)</t>
  </si>
  <si>
    <t>(2)</t>
  </si>
  <si>
    <t>(3)</t>
  </si>
  <si>
    <t>(4) = (2) + (3)</t>
  </si>
  <si>
    <t>(5)</t>
  </si>
  <si>
    <t>(6) = (4) – (5)</t>
  </si>
  <si>
    <t>1.</t>
  </si>
  <si>
    <t>1.1.</t>
  </si>
  <si>
    <t>1.2.</t>
  </si>
  <si>
    <t>1.3.</t>
  </si>
  <si>
    <t>2.</t>
  </si>
  <si>
    <t>2.1.</t>
  </si>
  <si>
    <t>2.2.</t>
  </si>
  <si>
    <t>2.3.</t>
  </si>
  <si>
    <t>TONIA</t>
  </si>
  <si>
    <t>TWINA</t>
  </si>
  <si>
    <t>*</t>
  </si>
  <si>
    <t>Белгіленген пайыздық мөлшерлемесі бар жаңадан тартылған депозиттер бойынша сыйақының ең жоғарғы мөлшерлемелері</t>
  </si>
  <si>
    <t>Белгіленген пайыздық мөлшерлемесі бар жаңадан тартылған депозиттер бойынша сыйақының ең жоғарғы мөлшерлемелері*</t>
  </si>
  <si>
    <t>Депозиттер санаты</t>
  </si>
  <si>
    <t>Нарықтық/ Базалық мөлшерлеме (%)</t>
  </si>
  <si>
    <t>Спред
(п.т.)</t>
  </si>
  <si>
    <t>Максималды сыйақы
мөлшерлемесі 
(%)</t>
  </si>
  <si>
    <t>ҰВЖС толтыру құқығының құнын ескере отырып (%)</t>
  </si>
  <si>
    <t>Ұлттық валютадағы депозиттер</t>
  </si>
  <si>
    <t>Мерзімділік талаптарына сәйкес келмейтін депозиттер</t>
  </si>
  <si>
    <t>Мерзімділік талаптарына сәйкес келетін депозиттер</t>
  </si>
  <si>
    <t>3 ай</t>
  </si>
  <si>
    <t>6 ай</t>
  </si>
  <si>
    <t>12 ай</t>
  </si>
  <si>
    <t>24 ай</t>
  </si>
  <si>
    <t>Жинақ депозиттер</t>
  </si>
  <si>
    <t>Шетел валютасындағы депозиттер</t>
  </si>
  <si>
    <t>12 айға дейін</t>
  </si>
  <si>
    <t>12 ай және одан жоғары</t>
  </si>
  <si>
    <t>ұлттық валютадағы депозиттер бойынша максималды сыйақы мөлшерлемелері қайта қарастырылды</t>
  </si>
  <si>
    <t xml:space="preserve">Құбылмалы пайыздық мөлшерлемесі бар ұлттық валютадағы депозиттер бойынша максималды спредтер
</t>
  </si>
  <si>
    <t>Базалық көрсеткіш</t>
  </si>
  <si>
    <t>ҚРҰБ базалық мөлшерлемесі</t>
  </si>
  <si>
    <t>Инфляция деңгейі</t>
  </si>
  <si>
    <t>Нарықтық мөлшерлеме (%)</t>
  </si>
  <si>
    <t>Толтыру құқығы құны (п.т.)</t>
  </si>
  <si>
    <t>ұлттық валютадағы мерзімділік талаптарына сәйкес келмейтін депозиттер бойынша максималды сыйақы мөлшерлемелері қайта қарастырылды</t>
  </si>
  <si>
    <t>шетел валютасындағы депозиттер бойынша максималды сыйақы мөлшерлемелері қайта қарастырылды</t>
  </si>
  <si>
    <t>ұлттық валютадағы депозиттер (мерзімділік талаптарына сәйкес келмейтін және мерзімділік талаптарына сәйкес келетін 3 айға ашылған) бойынша максималды сыйақы мөлшерлемелері қайта қарастырылды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</si>
</sst>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_-* #,##0.00_р_._-;\-* #,##0.0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3"/>
      <charset val="129"/>
      <scheme val="minor"/>
    </font>
    <font>
      <sz val="11"/>
      <color indexed="8"/>
      <name val="Calibri"/>
      <family val="2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b/>
      <sz val="11"/>
      <color rgb="FF000000"/>
      <name val="Lato_b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3">
    <xf numFmtId="0" fontId="0" fillId="0" borderId="0"/>
    <xf numFmtId="0" fontId="3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/>
    <xf numFmtId="0" fontId="10" fillId="0" borderId="0">
      <alignment vertical="center"/>
    </xf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7" fillId="10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9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14" borderId="1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0" fillId="15" borderId="0" applyNumberFormat="0" applyBorder="0" applyAlignment="0" applyProtection="0"/>
    <xf numFmtId="0" fontId="31" fillId="0" borderId="0">
      <alignment vertical="center"/>
    </xf>
    <xf numFmtId="0" fontId="32" fillId="0" borderId="0"/>
  </cellStyleXfs>
  <cellXfs count="25">
    <xf numFmtId="0" fontId="0" fillId="0" borderId="0" xfId="0"/>
    <xf numFmtId="0" fontId="3" fillId="0" borderId="0" xfId="1"/>
    <xf numFmtId="0" fontId="5" fillId="0" borderId="0" xfId="1" applyFont="1"/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0" xfId="1" applyAlignment="1">
      <alignment horizontal="right"/>
    </xf>
    <xf numFmtId="0" fontId="6" fillId="0" borderId="2" xfId="1" applyFont="1" applyBorder="1" applyAlignment="1">
      <alignment horizontal="right" vertical="center" wrapText="1"/>
    </xf>
    <xf numFmtId="2" fontId="5" fillId="0" borderId="2" xfId="1" applyNumberFormat="1" applyFont="1" applyBorder="1" applyAlignment="1">
      <alignment horizontal="right" vertical="center"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3" fillId="0" borderId="0" xfId="0" applyFont="1"/>
    <xf numFmtId="0" fontId="6" fillId="0" borderId="2" xfId="1" applyFont="1" applyBorder="1" applyAlignment="1">
      <alignment horizontal="left" vertical="center" wrapText="1"/>
    </xf>
    <xf numFmtId="0" fontId="3" fillId="0" borderId="0" xfId="1" applyAlignment="1">
      <alignment wrapText="1"/>
    </xf>
    <xf numFmtId="165" fontId="6" fillId="0" borderId="2" xfId="1" applyNumberFormat="1" applyFont="1" applyFill="1" applyBorder="1" applyAlignment="1">
      <alignment horizontal="center" vertical="center" wrapText="1"/>
    </xf>
  </cellXfs>
  <cellStyles count="103">
    <cellStyle name="Comma 2" xfId="2"/>
    <cellStyle name="Comma 3" xfId="3"/>
    <cellStyle name="Comma 4" xfId="4"/>
    <cellStyle name="Comma 5" xfId="5"/>
    <cellStyle name="Comma 5 2" xfId="6"/>
    <cellStyle name="Normal" xfId="7"/>
    <cellStyle name="Normal 10" xfId="8"/>
    <cellStyle name="Normal 10 2" xfId="9"/>
    <cellStyle name="Normal 11" xfId="10"/>
    <cellStyle name="Normal 11 2" xfId="11"/>
    <cellStyle name="Normal 12" xfId="12"/>
    <cellStyle name="Normal 12 2" xfId="13"/>
    <cellStyle name="Normal 13" xfId="14"/>
    <cellStyle name="Normal 13 2" xfId="15"/>
    <cellStyle name="Normal 2" xfId="16"/>
    <cellStyle name="Normal 2 2" xfId="17"/>
    <cellStyle name="Normal 2 2 2" xfId="18"/>
    <cellStyle name="Normal 2 3" xfId="19"/>
    <cellStyle name="Normal 223" xfId="20"/>
    <cellStyle name="Normal 3" xfId="21"/>
    <cellStyle name="Normal 3 2" xfId="22"/>
    <cellStyle name="Normal 4" xfId="23"/>
    <cellStyle name="Normal 4 2" xfId="24"/>
    <cellStyle name="Normal 5" xfId="25"/>
    <cellStyle name="Normal 5 2" xfId="26"/>
    <cellStyle name="Normal 5 2 2" xfId="27"/>
    <cellStyle name="Normal 5 2 2 2" xfId="28"/>
    <cellStyle name="Normal 5 2 2 2 2" xfId="29"/>
    <cellStyle name="Normal 5 2 2 3" xfId="30"/>
    <cellStyle name="Normal 5 2 3" xfId="31"/>
    <cellStyle name="Normal 5 2 3 2" xfId="32"/>
    <cellStyle name="Normal 5 2 4" xfId="33"/>
    <cellStyle name="Normal 5 3" xfId="34"/>
    <cellStyle name="Normal 5 3 2" xfId="35"/>
    <cellStyle name="Normal 5 3 2 2" xfId="36"/>
    <cellStyle name="Normal 5 3 3" xfId="37"/>
    <cellStyle name="Normal 5 4" xfId="38"/>
    <cellStyle name="Normal 5 4 2" xfId="39"/>
    <cellStyle name="Normal 5 5" xfId="40"/>
    <cellStyle name="Normal 5 5 2" xfId="41"/>
    <cellStyle name="Normal 550" xfId="42"/>
    <cellStyle name="Normal 588" xfId="43"/>
    <cellStyle name="Normal 6" xfId="44"/>
    <cellStyle name="Normal 6 2" xfId="45"/>
    <cellStyle name="Normal 7" xfId="46"/>
    <cellStyle name="Normal 7 2" xfId="47"/>
    <cellStyle name="Normal 7 2 2" xfId="48"/>
    <cellStyle name="Normal 7 2 2 2" xfId="49"/>
    <cellStyle name="Normal 7 2 3" xfId="50"/>
    <cellStyle name="Normal 7 3" xfId="51"/>
    <cellStyle name="Normal 7 3 2" xfId="52"/>
    <cellStyle name="Normal 7 4" xfId="53"/>
    <cellStyle name="Normal 7 4 2" xfId="54"/>
    <cellStyle name="Normal 703" xfId="55"/>
    <cellStyle name="Normal 732" xfId="56"/>
    <cellStyle name="Normal 8" xfId="57"/>
    <cellStyle name="Normal 8 2" xfId="58"/>
    <cellStyle name="Normal 8 3" xfId="59"/>
    <cellStyle name="Normal 8 4" xfId="60"/>
    <cellStyle name="Normal 9" xfId="61"/>
    <cellStyle name="Percent 2" xfId="62"/>
    <cellStyle name="Percent 3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Гиперссылка 2" xfId="73"/>
    <cellStyle name="Заголовок 1 2" xfId="74"/>
    <cellStyle name="Заголовок 2 2" xfId="75"/>
    <cellStyle name="Заголовок 3 2" xfId="76"/>
    <cellStyle name="Заголовок 4 2" xfId="77"/>
    <cellStyle name="Итог 2" xfId="78"/>
    <cellStyle name="Контрольная ячейка 2" xfId="79"/>
    <cellStyle name="Название 2" xfId="80"/>
    <cellStyle name="Нейтральный 2" xfId="81"/>
    <cellStyle name="Обычный" xfId="0" builtinId="0"/>
    <cellStyle name="Обычный 2" xfId="1"/>
    <cellStyle name="Обычный 2 2" xfId="82"/>
    <cellStyle name="Обычный 3" xfId="83"/>
    <cellStyle name="Обычный 3 2" xfId="84"/>
    <cellStyle name="Обычный 3 3" xfId="85"/>
    <cellStyle name="Обычный 4" xfId="86"/>
    <cellStyle name="Обычный 6" xfId="87"/>
    <cellStyle name="Обычный 6 2" xfId="88"/>
    <cellStyle name="Плохой 2" xfId="89"/>
    <cellStyle name="Пояснение 2" xfId="90"/>
    <cellStyle name="Примечание 2" xfId="91"/>
    <cellStyle name="Примечание 3" xfId="92"/>
    <cellStyle name="Процентный 2" xfId="93"/>
    <cellStyle name="Связанная ячейка 2" xfId="94"/>
    <cellStyle name="Текст предупреждения 2" xfId="95"/>
    <cellStyle name="Финансовый 2" xfId="96"/>
    <cellStyle name="Финансовый 3" xfId="97"/>
    <cellStyle name="Финансовый 4" xfId="98"/>
    <cellStyle name="Финансовый 5" xfId="99"/>
    <cellStyle name="Хороший 2" xfId="100"/>
    <cellStyle name="표준 3" xfId="101"/>
    <cellStyle name="표준_2002년 9월업무보고서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workbookViewId="0">
      <selection activeCell="F29" sqref="F29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17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9">
        <v>1</v>
      </c>
      <c r="G17" s="7"/>
      <c r="H17" s="9">
        <v>1</v>
      </c>
    </row>
    <row r="20" spans="2:8" ht="15.75">
      <c r="B20" s="18" t="s">
        <v>36</v>
      </c>
    </row>
    <row r="21" spans="2:8" ht="28.5">
      <c r="B21" s="17"/>
      <c r="C21" s="3" t="s">
        <v>37</v>
      </c>
      <c r="D21" s="3" t="s">
        <v>21</v>
      </c>
    </row>
    <row r="22" spans="2:8">
      <c r="B22" s="10">
        <v>1</v>
      </c>
      <c r="C22" s="10" t="s">
        <v>38</v>
      </c>
      <c r="D22" s="6">
        <v>1</v>
      </c>
    </row>
    <row r="23" spans="2:8">
      <c r="B23" s="10">
        <v>2</v>
      </c>
      <c r="C23" s="10" t="s">
        <v>39</v>
      </c>
      <c r="D23" s="6">
        <v>2</v>
      </c>
    </row>
    <row r="24" spans="2:8">
      <c r="B24" s="10">
        <v>3</v>
      </c>
      <c r="C24" s="10" t="s">
        <v>14</v>
      </c>
      <c r="D24" s="6">
        <v>1</v>
      </c>
    </row>
    <row r="25" spans="2:8">
      <c r="B25" s="10">
        <v>4</v>
      </c>
      <c r="C25" s="10" t="s">
        <v>15</v>
      </c>
      <c r="D25" s="6">
        <v>1</v>
      </c>
    </row>
    <row r="28" spans="2:8" ht="15.75">
      <c r="B28" s="18"/>
    </row>
    <row r="29" spans="2:8">
      <c r="B29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workbookViewId="0">
      <selection activeCell="B27" sqref="B27:D3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9"/>
    </row>
    <row r="6" spans="2:8" ht="30">
      <c r="B6" s="17" t="s">
        <v>7</v>
      </c>
      <c r="C6" s="8" t="s">
        <v>25</v>
      </c>
      <c r="D6" s="9"/>
      <c r="E6" s="6"/>
      <c r="F6" s="9">
        <v>10.5</v>
      </c>
      <c r="G6" s="7"/>
      <c r="H6" s="9">
        <v>10.5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43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workbookViewId="0">
      <selection activeCell="B27" sqref="B27:D3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40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9.8000000000000007</v>
      </c>
      <c r="E6" s="6">
        <v>0</v>
      </c>
      <c r="F6" s="9">
        <v>9.8000000000000007</v>
      </c>
      <c r="G6" s="7"/>
      <c r="H6" s="9">
        <v>9.8000000000000007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9.5</v>
      </c>
      <c r="E8" s="6">
        <v>1.5</v>
      </c>
      <c r="F8" s="9">
        <v>11</v>
      </c>
      <c r="G8" s="7"/>
      <c r="H8" s="9">
        <v>11</v>
      </c>
    </row>
    <row r="9" spans="2:8">
      <c r="B9" s="17"/>
      <c r="C9" s="10" t="s">
        <v>28</v>
      </c>
      <c r="D9" s="6">
        <v>10.3</v>
      </c>
      <c r="E9" s="6">
        <v>1.5</v>
      </c>
      <c r="F9" s="9">
        <v>11.8</v>
      </c>
      <c r="G9" s="7">
        <v>0.8</v>
      </c>
      <c r="H9" s="9">
        <v>11</v>
      </c>
    </row>
    <row r="10" spans="2:8">
      <c r="B10" s="17"/>
      <c r="C10" s="10" t="s">
        <v>29</v>
      </c>
      <c r="D10" s="6">
        <v>11.3</v>
      </c>
      <c r="E10" s="6">
        <v>0.7</v>
      </c>
      <c r="F10" s="9">
        <v>12</v>
      </c>
      <c r="G10" s="7">
        <v>1</v>
      </c>
      <c r="H10" s="9">
        <v>11</v>
      </c>
    </row>
    <row r="11" spans="2:8">
      <c r="B11" s="17"/>
      <c r="C11" s="10" t="s">
        <v>30</v>
      </c>
      <c r="D11" s="6">
        <v>11</v>
      </c>
      <c r="E11" s="6">
        <v>1.5</v>
      </c>
      <c r="F11" s="9">
        <v>12.5</v>
      </c>
      <c r="G11" s="7">
        <v>2</v>
      </c>
      <c r="H11" s="9">
        <v>10.5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9.5</v>
      </c>
      <c r="E13" s="6">
        <v>2.5</v>
      </c>
      <c r="F13" s="9">
        <v>12</v>
      </c>
      <c r="G13" s="7"/>
      <c r="H13" s="9">
        <v>12</v>
      </c>
    </row>
    <row r="14" spans="2:8">
      <c r="B14" s="10"/>
      <c r="C14" s="10" t="s">
        <v>28</v>
      </c>
      <c r="D14" s="6">
        <v>10.3</v>
      </c>
      <c r="E14" s="6">
        <v>2.5</v>
      </c>
      <c r="F14" s="9">
        <v>12.8</v>
      </c>
      <c r="G14" s="7">
        <v>0.8</v>
      </c>
      <c r="H14" s="9">
        <v>12</v>
      </c>
    </row>
    <row r="15" spans="2:8">
      <c r="B15" s="10"/>
      <c r="C15" s="10" t="s">
        <v>29</v>
      </c>
      <c r="D15" s="6">
        <v>11.3</v>
      </c>
      <c r="E15" s="6">
        <v>1.7</v>
      </c>
      <c r="F15" s="9">
        <v>13</v>
      </c>
      <c r="G15" s="7">
        <v>1</v>
      </c>
      <c r="H15" s="9">
        <v>12</v>
      </c>
    </row>
    <row r="16" spans="2:8">
      <c r="B16" s="10"/>
      <c r="C16" s="10" t="s">
        <v>30</v>
      </c>
      <c r="D16" s="6">
        <v>11</v>
      </c>
      <c r="E16" s="6">
        <v>2.5</v>
      </c>
      <c r="F16" s="9">
        <v>13.5</v>
      </c>
      <c r="G16" s="7">
        <v>2</v>
      </c>
      <c r="H16" s="9">
        <v>11.5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20" t="s">
        <v>16</v>
      </c>
      <c r="C25" s="2" t="s">
        <v>42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workbookViewId="0">
      <selection activeCell="H31" sqref="H31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6">
        <v>9</v>
      </c>
      <c r="E6" s="6">
        <v>0.5</v>
      </c>
      <c r="F6" s="9">
        <f>D6+E6</f>
        <v>9.5</v>
      </c>
      <c r="G6" s="7"/>
      <c r="H6" s="9">
        <f>F6-G6</f>
        <v>9.5</v>
      </c>
    </row>
    <row r="7" spans="2:8" ht="30">
      <c r="B7" s="17" t="s">
        <v>8</v>
      </c>
      <c r="C7" s="8" t="s">
        <v>26</v>
      </c>
      <c r="D7" s="6"/>
      <c r="E7" s="6"/>
      <c r="F7" s="9"/>
      <c r="G7" s="7"/>
      <c r="H7" s="9"/>
    </row>
    <row r="8" spans="2:8">
      <c r="B8" s="17"/>
      <c r="C8" s="10" t="s">
        <v>27</v>
      </c>
      <c r="D8" s="6">
        <v>9</v>
      </c>
      <c r="E8" s="6">
        <v>1</v>
      </c>
      <c r="F8" s="9">
        <f>D8+E8</f>
        <v>10</v>
      </c>
      <c r="G8" s="7">
        <v>0</v>
      </c>
      <c r="H8" s="9">
        <f>F8-G8</f>
        <v>10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workbookViewId="0">
      <selection activeCell="M12" sqref="M12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6"/>
      <c r="E5" s="6"/>
      <c r="F5" s="6"/>
      <c r="G5" s="7"/>
      <c r="H5" s="6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f>D6+E6</f>
        <v>9.8000000000000007</v>
      </c>
      <c r="G6" s="7"/>
      <c r="H6" s="24">
        <f>F6-G6</f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f>D8+E8</f>
        <v>10.3</v>
      </c>
      <c r="G8" s="7">
        <v>0</v>
      </c>
      <c r="H8" s="24">
        <f>F8-G8</f>
        <v>10.3</v>
      </c>
    </row>
    <row r="9" spans="2:8">
      <c r="B9" s="17"/>
      <c r="C9" s="10" t="s">
        <v>28</v>
      </c>
      <c r="D9" s="6">
        <v>9.3000000000000007</v>
      </c>
      <c r="E9" s="6">
        <v>1</v>
      </c>
      <c r="F9" s="9">
        <f>D9+E9</f>
        <v>10.3</v>
      </c>
      <c r="G9" s="7">
        <v>0</v>
      </c>
      <c r="H9" s="9">
        <f>F9-G9</f>
        <v>10.3</v>
      </c>
    </row>
    <row r="10" spans="2:8">
      <c r="B10" s="17"/>
      <c r="C10" s="10" t="s">
        <v>29</v>
      </c>
      <c r="D10" s="6">
        <v>10.8</v>
      </c>
      <c r="E10" s="6">
        <v>1</v>
      </c>
      <c r="F10" s="9">
        <f>D10+E10</f>
        <v>11.8</v>
      </c>
      <c r="G10" s="7">
        <v>0.5</v>
      </c>
      <c r="H10" s="9">
        <f>F10-G10</f>
        <v>11.3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f>D11+E11</f>
        <v>11.9</v>
      </c>
      <c r="G11" s="7">
        <v>1.1000000000000001</v>
      </c>
      <c r="H11" s="9">
        <f>F11-G11</f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f>D13+E13</f>
        <v>12.4</v>
      </c>
      <c r="G13" s="7">
        <v>0</v>
      </c>
      <c r="H13" s="9">
        <f>F13-G13</f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f>D14+E14</f>
        <v>13.3</v>
      </c>
      <c r="G14" s="7">
        <v>0</v>
      </c>
      <c r="H14" s="9">
        <f>F14-G14</f>
        <v>13.3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f>D15+E15</f>
        <v>13.5</v>
      </c>
      <c r="G15" s="7">
        <v>1.1000000000000001</v>
      </c>
      <c r="H15" s="9">
        <f>F15-G15</f>
        <v>12.4</v>
      </c>
    </row>
    <row r="16" spans="2:8">
      <c r="B16" s="10"/>
      <c r="C16" s="10" t="s">
        <v>30</v>
      </c>
      <c r="D16" s="6">
        <v>13.2</v>
      </c>
      <c r="E16" s="6">
        <v>1</v>
      </c>
      <c r="F16" s="9">
        <f>D16+E16</f>
        <v>14.2</v>
      </c>
      <c r="G16" s="7">
        <v>1.9</v>
      </c>
      <c r="H16" s="9">
        <f>F16-G16</f>
        <v>12.299999999999999</v>
      </c>
    </row>
    <row r="17" spans="2:8" ht="28.5">
      <c r="B17" s="16" t="s">
        <v>10</v>
      </c>
      <c r="C17" s="22" t="s">
        <v>32</v>
      </c>
      <c r="D17" s="3"/>
      <c r="E17" s="6"/>
      <c r="F17" s="3"/>
      <c r="G17" s="12"/>
      <c r="H17" s="13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44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workbookViewId="0">
      <selection activeCell="D33" sqref="D33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f>D6+E6</f>
        <v>9.8000000000000007</v>
      </c>
      <c r="G6" s="7"/>
      <c r="H6" s="24">
        <f>F6-G6</f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f>D8+E8</f>
        <v>10.3</v>
      </c>
      <c r="G8" s="7">
        <v>0</v>
      </c>
      <c r="H8" s="24">
        <f>F8-G8</f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f>D9+E9</f>
        <v>10.3</v>
      </c>
      <c r="G9" s="7">
        <v>0</v>
      </c>
      <c r="H9" s="24">
        <f>F9-G9</f>
        <v>10.3</v>
      </c>
    </row>
    <row r="10" spans="2:8">
      <c r="B10" s="17"/>
      <c r="C10" s="10" t="s">
        <v>29</v>
      </c>
      <c r="D10" s="6">
        <v>10.199999999999999</v>
      </c>
      <c r="E10" s="6">
        <v>1</v>
      </c>
      <c r="F10" s="9">
        <v>11.2</v>
      </c>
      <c r="G10" s="7">
        <v>0.5</v>
      </c>
      <c r="H10" s="9">
        <v>10.7</v>
      </c>
    </row>
    <row r="11" spans="2:8">
      <c r="B11" s="17"/>
      <c r="C11" s="10" t="s">
        <v>30</v>
      </c>
      <c r="D11" s="6">
        <v>10</v>
      </c>
      <c r="E11" s="6">
        <v>1</v>
      </c>
      <c r="F11" s="9">
        <v>11</v>
      </c>
      <c r="G11" s="7">
        <v>1.1000000000000001</v>
      </c>
      <c r="H11" s="9">
        <v>9.9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28</v>
      </c>
      <c r="D14" s="6">
        <v>12.3</v>
      </c>
      <c r="E14" s="6">
        <v>1</v>
      </c>
      <c r="F14" s="9">
        <v>13.3</v>
      </c>
      <c r="G14" s="7">
        <v>0</v>
      </c>
      <c r="H14" s="9">
        <v>13.3</v>
      </c>
    </row>
    <row r="15" spans="2:8">
      <c r="B15" s="10"/>
      <c r="C15" s="10" t="s">
        <v>29</v>
      </c>
      <c r="D15" s="6">
        <v>12.6</v>
      </c>
      <c r="E15" s="6">
        <v>1</v>
      </c>
      <c r="F15" s="9">
        <v>13.6</v>
      </c>
      <c r="G15" s="7">
        <v>1.1000000000000001</v>
      </c>
      <c r="H15" s="9">
        <v>12.5</v>
      </c>
    </row>
    <row r="16" spans="2:8">
      <c r="B16" s="10"/>
      <c r="C16" s="10" t="s">
        <v>30</v>
      </c>
      <c r="D16" s="6">
        <v>13.1</v>
      </c>
      <c r="E16" s="6">
        <v>1</v>
      </c>
      <c r="F16" s="9">
        <v>14.1</v>
      </c>
      <c r="G16" s="7">
        <v>1.9</v>
      </c>
      <c r="H16" s="9">
        <v>12.2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workbookViewId="0">
      <selection activeCell="F35" sqref="F35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10.6</v>
      </c>
      <c r="E9" s="7">
        <v>1</v>
      </c>
      <c r="F9" s="24">
        <v>11.6</v>
      </c>
      <c r="G9" s="7">
        <v>0</v>
      </c>
      <c r="H9" s="24">
        <v>11.6</v>
      </c>
    </row>
    <row r="10" spans="2:8">
      <c r="B10" s="17"/>
      <c r="C10" s="10" t="s">
        <v>29</v>
      </c>
      <c r="D10" s="6">
        <v>10.3</v>
      </c>
      <c r="E10" s="6">
        <v>1</v>
      </c>
      <c r="F10" s="9">
        <v>11.3</v>
      </c>
      <c r="G10" s="7">
        <v>0.5</v>
      </c>
      <c r="H10" s="9">
        <v>10.8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11.4</v>
      </c>
      <c r="E13" s="6">
        <v>1</v>
      </c>
      <c r="F13" s="9">
        <v>12.4</v>
      </c>
      <c r="G13" s="7">
        <v>0</v>
      </c>
      <c r="H13" s="9">
        <v>12.4</v>
      </c>
    </row>
    <row r="14" spans="2:8">
      <c r="B14" s="10"/>
      <c r="C14" s="10" t="s">
        <v>28</v>
      </c>
      <c r="D14" s="6">
        <v>11.7</v>
      </c>
      <c r="E14" s="6">
        <v>1</v>
      </c>
      <c r="F14" s="9">
        <v>12.7</v>
      </c>
      <c r="G14" s="7">
        <v>0</v>
      </c>
      <c r="H14" s="9">
        <v>12.7</v>
      </c>
    </row>
    <row r="15" spans="2:8">
      <c r="B15" s="10"/>
      <c r="C15" s="10" t="s">
        <v>29</v>
      </c>
      <c r="D15" s="6">
        <v>12.5</v>
      </c>
      <c r="E15" s="6">
        <v>1</v>
      </c>
      <c r="F15" s="9">
        <v>13.5</v>
      </c>
      <c r="G15" s="7">
        <v>1.1000000000000001</v>
      </c>
      <c r="H15" s="9">
        <v>12.4</v>
      </c>
    </row>
    <row r="16" spans="2:8">
      <c r="B16" s="10"/>
      <c r="C16" s="10" t="s">
        <v>30</v>
      </c>
      <c r="D16" s="6">
        <v>12.9</v>
      </c>
      <c r="E16" s="6">
        <v>1</v>
      </c>
      <c r="F16" s="9">
        <v>13.9</v>
      </c>
      <c r="G16" s="7">
        <v>1.9</v>
      </c>
      <c r="H16" s="9">
        <v>12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workbookViewId="0">
      <selection activeCell="J16" sqref="J16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10.4</v>
      </c>
      <c r="E10" s="6">
        <v>1</v>
      </c>
      <c r="F10" s="9">
        <v>11.4</v>
      </c>
      <c r="G10" s="7">
        <v>0.5</v>
      </c>
      <c r="H10" s="9">
        <v>10.9</v>
      </c>
    </row>
    <row r="11" spans="2:8">
      <c r="B11" s="17"/>
      <c r="C11" s="10" t="s">
        <v>30</v>
      </c>
      <c r="D11" s="6">
        <v>11</v>
      </c>
      <c r="E11" s="6">
        <v>1</v>
      </c>
      <c r="F11" s="9">
        <v>12</v>
      </c>
      <c r="G11" s="7">
        <v>1.1000000000000001</v>
      </c>
      <c r="H11" s="9">
        <v>10.9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12.6</v>
      </c>
      <c r="E14" s="6">
        <v>1</v>
      </c>
      <c r="F14" s="9">
        <v>13.6</v>
      </c>
      <c r="G14" s="7">
        <v>0</v>
      </c>
      <c r="H14" s="9">
        <v>13.6</v>
      </c>
    </row>
    <row r="15" spans="2:8">
      <c r="B15" s="10"/>
      <c r="C15" s="10" t="s">
        <v>29</v>
      </c>
      <c r="D15" s="6">
        <v>13</v>
      </c>
      <c r="E15" s="6">
        <v>1</v>
      </c>
      <c r="F15" s="9">
        <v>14</v>
      </c>
      <c r="G15" s="7">
        <v>1.1000000000000001</v>
      </c>
      <c r="H15" s="9">
        <v>12.9</v>
      </c>
    </row>
    <row r="16" spans="2:8">
      <c r="B16" s="10"/>
      <c r="C16" s="10" t="s">
        <v>30</v>
      </c>
      <c r="D16" s="6">
        <v>13.6</v>
      </c>
      <c r="E16" s="6">
        <v>1</v>
      </c>
      <c r="F16" s="9">
        <v>14.6</v>
      </c>
      <c r="G16" s="7">
        <v>1.9</v>
      </c>
      <c r="H16" s="9">
        <v>12.7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workbookViewId="0">
      <selection activeCell="L11" sqref="L11"/>
    </sheetView>
  </sheetViews>
  <sheetFormatPr defaultRowHeight="15"/>
  <cols>
    <col min="1" max="1" width="7" style="1" customWidth="1"/>
    <col min="2" max="2" width="5" style="15" customWidth="1"/>
    <col min="3" max="3" width="36.140625" style="1" customWidth="1"/>
    <col min="4" max="4" width="15.85546875" style="1" customWidth="1"/>
    <col min="5" max="5" width="14.28515625" style="1" customWidth="1"/>
    <col min="6" max="6" width="23.28515625" style="1" customWidth="1"/>
    <col min="7" max="7" width="20.140625" style="1" customWidth="1"/>
    <col min="8" max="8" width="17.5703125" style="1" customWidth="1"/>
    <col min="9" max="16384" width="9.140625" style="1"/>
  </cols>
  <sheetData>
    <row r="1" spans="2:8" ht="24.75" customHeight="1"/>
    <row r="2" spans="2:8" ht="13.5" customHeight="1">
      <c r="B2" s="18" t="s">
        <v>18</v>
      </c>
    </row>
    <row r="3" spans="2:8" ht="57">
      <c r="B3" s="16"/>
      <c r="C3" s="3" t="s">
        <v>19</v>
      </c>
      <c r="D3" s="12" t="s">
        <v>20</v>
      </c>
      <c r="E3" s="3" t="s">
        <v>21</v>
      </c>
      <c r="F3" s="3" t="s">
        <v>22</v>
      </c>
      <c r="G3" s="3" t="s">
        <v>41</v>
      </c>
      <c r="H3" s="3" t="s">
        <v>23</v>
      </c>
    </row>
    <row r="4" spans="2:8">
      <c r="B4" s="16"/>
      <c r="C4" s="4" t="s">
        <v>0</v>
      </c>
      <c r="D4" s="4" t="s">
        <v>1</v>
      </c>
      <c r="E4" s="4" t="s">
        <v>2</v>
      </c>
      <c r="F4" s="3" t="s">
        <v>3</v>
      </c>
      <c r="G4" s="4" t="s">
        <v>4</v>
      </c>
      <c r="H4" s="3" t="s">
        <v>5</v>
      </c>
    </row>
    <row r="5" spans="2:8">
      <c r="B5" s="16" t="s">
        <v>6</v>
      </c>
      <c r="C5" s="5" t="s">
        <v>24</v>
      </c>
      <c r="D5" s="14"/>
      <c r="E5" s="6"/>
      <c r="F5" s="9"/>
      <c r="G5" s="7"/>
      <c r="H5" s="9"/>
    </row>
    <row r="6" spans="2:8" ht="30">
      <c r="B6" s="17" t="s">
        <v>7</v>
      </c>
      <c r="C6" s="8" t="s">
        <v>25</v>
      </c>
      <c r="D6" s="7">
        <v>9.3000000000000007</v>
      </c>
      <c r="E6" s="7">
        <v>0.5</v>
      </c>
      <c r="F6" s="24">
        <v>9.8000000000000007</v>
      </c>
      <c r="G6" s="7"/>
      <c r="H6" s="24">
        <v>9.8000000000000007</v>
      </c>
    </row>
    <row r="7" spans="2:8" ht="30">
      <c r="B7" s="17" t="s">
        <v>8</v>
      </c>
      <c r="C7" s="8" t="s">
        <v>26</v>
      </c>
      <c r="D7" s="7"/>
      <c r="E7" s="7"/>
      <c r="F7" s="24"/>
      <c r="G7" s="7"/>
      <c r="H7" s="24"/>
    </row>
    <row r="8" spans="2:8">
      <c r="B8" s="17"/>
      <c r="C8" s="10" t="s">
        <v>27</v>
      </c>
      <c r="D8" s="7">
        <v>9.3000000000000007</v>
      </c>
      <c r="E8" s="7">
        <v>1</v>
      </c>
      <c r="F8" s="24">
        <v>10.3</v>
      </c>
      <c r="G8" s="7">
        <v>0</v>
      </c>
      <c r="H8" s="24">
        <v>10.3</v>
      </c>
    </row>
    <row r="9" spans="2:8">
      <c r="B9" s="17"/>
      <c r="C9" s="10" t="s">
        <v>28</v>
      </c>
      <c r="D9" s="7">
        <v>9.3000000000000007</v>
      </c>
      <c r="E9" s="7">
        <v>1</v>
      </c>
      <c r="F9" s="24">
        <v>10.3</v>
      </c>
      <c r="G9" s="7">
        <v>0</v>
      </c>
      <c r="H9" s="24">
        <v>10.3</v>
      </c>
    </row>
    <row r="10" spans="2:8">
      <c r="B10" s="17"/>
      <c r="C10" s="10" t="s">
        <v>29</v>
      </c>
      <c r="D10" s="6">
        <v>10.6</v>
      </c>
      <c r="E10" s="6">
        <v>1</v>
      </c>
      <c r="F10" s="9">
        <v>11.6</v>
      </c>
      <c r="G10" s="7">
        <v>0.5</v>
      </c>
      <c r="H10" s="9">
        <v>11.1</v>
      </c>
    </row>
    <row r="11" spans="2:8">
      <c r="B11" s="17"/>
      <c r="C11" s="10" t="s">
        <v>30</v>
      </c>
      <c r="D11" s="6">
        <v>10.9</v>
      </c>
      <c r="E11" s="6">
        <v>1</v>
      </c>
      <c r="F11" s="9">
        <v>11.9</v>
      </c>
      <c r="G11" s="7">
        <v>1.1000000000000001</v>
      </c>
      <c r="H11" s="9">
        <v>10.8</v>
      </c>
    </row>
    <row r="12" spans="2:8">
      <c r="B12" s="17" t="s">
        <v>9</v>
      </c>
      <c r="C12" s="11" t="s">
        <v>31</v>
      </c>
      <c r="D12" s="6"/>
      <c r="E12" s="6"/>
      <c r="F12" s="9"/>
      <c r="G12" s="7"/>
      <c r="H12" s="9"/>
    </row>
    <row r="13" spans="2:8">
      <c r="B13" s="17"/>
      <c r="C13" s="10" t="s">
        <v>27</v>
      </c>
      <c r="D13" s="6">
        <v>11.7</v>
      </c>
      <c r="E13" s="6">
        <v>1</v>
      </c>
      <c r="F13" s="9">
        <v>12.7</v>
      </c>
      <c r="G13" s="7">
        <v>0</v>
      </c>
      <c r="H13" s="9">
        <v>12.7</v>
      </c>
    </row>
    <row r="14" spans="2:8">
      <c r="B14" s="10"/>
      <c r="C14" s="10" t="s">
        <v>28</v>
      </c>
      <c r="D14" s="6">
        <v>12.4</v>
      </c>
      <c r="E14" s="6">
        <v>1</v>
      </c>
      <c r="F14" s="9">
        <v>13.4</v>
      </c>
      <c r="G14" s="7">
        <v>0</v>
      </c>
      <c r="H14" s="9">
        <v>13.4</v>
      </c>
    </row>
    <row r="15" spans="2:8">
      <c r="B15" s="10"/>
      <c r="C15" s="10" t="s">
        <v>29</v>
      </c>
      <c r="D15" s="6">
        <v>13.1</v>
      </c>
      <c r="E15" s="6">
        <v>1</v>
      </c>
      <c r="F15" s="9">
        <v>14.1</v>
      </c>
      <c r="G15" s="7">
        <v>1.1000000000000001</v>
      </c>
      <c r="H15" s="9">
        <v>13</v>
      </c>
    </row>
    <row r="16" spans="2:8">
      <c r="B16" s="10"/>
      <c r="C16" s="10" t="s">
        <v>30</v>
      </c>
      <c r="D16" s="6">
        <v>13.5</v>
      </c>
      <c r="E16" s="6">
        <v>1</v>
      </c>
      <c r="F16" s="9">
        <v>14.5</v>
      </c>
      <c r="G16" s="7">
        <v>1.9</v>
      </c>
      <c r="H16" s="9">
        <v>12.6</v>
      </c>
    </row>
    <row r="17" spans="2:8" ht="28.5">
      <c r="B17" s="16" t="s">
        <v>10</v>
      </c>
      <c r="C17" s="22" t="s">
        <v>32</v>
      </c>
      <c r="D17" s="14"/>
      <c r="E17" s="6"/>
      <c r="F17" s="9"/>
      <c r="G17" s="7"/>
      <c r="H17" s="9"/>
    </row>
    <row r="18" spans="2:8" ht="30">
      <c r="B18" s="10" t="s">
        <v>11</v>
      </c>
      <c r="C18" s="8" t="s">
        <v>25</v>
      </c>
      <c r="D18" s="14"/>
      <c r="E18" s="6"/>
      <c r="F18" s="9">
        <v>1</v>
      </c>
      <c r="G18" s="7"/>
      <c r="H18" s="9">
        <v>1</v>
      </c>
    </row>
    <row r="19" spans="2:8" ht="30">
      <c r="B19" s="10" t="s">
        <v>12</v>
      </c>
      <c r="C19" s="8" t="s">
        <v>26</v>
      </c>
      <c r="D19" s="14"/>
      <c r="E19" s="6"/>
      <c r="F19" s="9"/>
      <c r="G19" s="7"/>
      <c r="H19" s="19"/>
    </row>
    <row r="20" spans="2:8">
      <c r="B20" s="16"/>
      <c r="C20" s="10" t="s">
        <v>33</v>
      </c>
      <c r="D20" s="3"/>
      <c r="E20" s="6"/>
      <c r="F20" s="9">
        <v>1</v>
      </c>
      <c r="G20" s="7"/>
      <c r="H20" s="9">
        <v>1</v>
      </c>
    </row>
    <row r="21" spans="2:8">
      <c r="B21" s="16"/>
      <c r="C21" s="10" t="s">
        <v>34</v>
      </c>
      <c r="D21" s="3"/>
      <c r="E21" s="6"/>
      <c r="F21" s="9">
        <v>2</v>
      </c>
      <c r="G21" s="7"/>
      <c r="H21" s="9">
        <v>2</v>
      </c>
    </row>
    <row r="22" spans="2:8">
      <c r="B22" s="10" t="s">
        <v>13</v>
      </c>
      <c r="C22" s="11" t="s">
        <v>31</v>
      </c>
      <c r="D22" s="14"/>
      <c r="E22" s="6"/>
      <c r="F22" s="9"/>
      <c r="G22" s="7"/>
      <c r="H22" s="9"/>
    </row>
    <row r="23" spans="2:8">
      <c r="B23" s="16"/>
      <c r="C23" s="10" t="s">
        <v>33</v>
      </c>
      <c r="D23" s="3"/>
      <c r="E23" s="6"/>
      <c r="F23" s="9">
        <v>1</v>
      </c>
      <c r="G23" s="7"/>
      <c r="H23" s="9">
        <v>1</v>
      </c>
    </row>
    <row r="24" spans="2:8">
      <c r="B24" s="16"/>
      <c r="C24" s="10" t="s">
        <v>34</v>
      </c>
      <c r="D24" s="3"/>
      <c r="E24" s="6"/>
      <c r="F24" s="9">
        <v>2</v>
      </c>
      <c r="G24" s="7"/>
      <c r="H24" s="9">
        <v>2</v>
      </c>
    </row>
    <row r="25" spans="2:8">
      <c r="B25" s="15" t="s">
        <v>16</v>
      </c>
      <c r="C25" s="2" t="s">
        <v>35</v>
      </c>
    </row>
    <row r="27" spans="2:8" ht="15.75">
      <c r="B27" s="18" t="s">
        <v>36</v>
      </c>
    </row>
    <row r="28" spans="2:8" ht="28.5">
      <c r="B28" s="17"/>
      <c r="C28" s="3" t="s">
        <v>37</v>
      </c>
      <c r="D28" s="3" t="s">
        <v>21</v>
      </c>
    </row>
    <row r="29" spans="2:8">
      <c r="B29" s="10">
        <v>1</v>
      </c>
      <c r="C29" s="10" t="s">
        <v>38</v>
      </c>
      <c r="D29" s="6">
        <v>1</v>
      </c>
    </row>
    <row r="30" spans="2:8">
      <c r="B30" s="10">
        <v>2</v>
      </c>
      <c r="C30" s="10" t="s">
        <v>39</v>
      </c>
      <c r="D30" s="6">
        <v>2</v>
      </c>
    </row>
    <row r="31" spans="2:8">
      <c r="B31" s="10">
        <v>3</v>
      </c>
      <c r="C31" s="10" t="s">
        <v>14</v>
      </c>
      <c r="D31" s="6">
        <v>1</v>
      </c>
    </row>
    <row r="32" spans="2:8">
      <c r="B32" s="10">
        <v>4</v>
      </c>
      <c r="C32" s="10" t="s">
        <v>15</v>
      </c>
      <c r="D32" s="6">
        <v>1</v>
      </c>
    </row>
    <row r="34" spans="3:4">
      <c r="C34" s="23"/>
    </row>
    <row r="35" spans="3:4">
      <c r="D35" s="21"/>
    </row>
    <row r="36" spans="3:4">
      <c r="D36" s="21"/>
    </row>
  </sheetData>
  <pageMargins left="0.70866141732283472" right="0.70866141732283472" top="0.19685039370078741" bottom="0.74803149606299213" header="0.31496062992125984" footer="0.31496062992125984"/>
  <pageSetup paperSize="9" scale="8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 01.10.18</vt:lpstr>
      <vt:lpstr>с 01.06.19</vt:lpstr>
      <vt:lpstr>с 01.07.19</vt:lpstr>
      <vt:lpstr>с 01.09.19</vt:lpstr>
      <vt:lpstr>с 10.09.19</vt:lpstr>
      <vt:lpstr>с 01.10.19</vt:lpstr>
      <vt:lpstr>с 01.11.19</vt:lpstr>
      <vt:lpstr>с 01.12.19</vt:lpstr>
      <vt:lpstr>с 01.01.20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Акерке Кулшанова</dc:creator>
  <cp:lastModifiedBy>Lisa</cp:lastModifiedBy>
  <dcterms:created xsi:type="dcterms:W3CDTF">2019-08-22T07:48:19Z</dcterms:created>
  <dcterms:modified xsi:type="dcterms:W3CDTF">2019-12-04T12:20:59Z</dcterms:modified>
</cp:coreProperties>
</file>